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PROJETS et ACTIVITÉS\Projet D138 - Entrepreneuriat éducatif autochtone\Fiches (Lucie)\Versions révisées\Outils\"/>
    </mc:Choice>
  </mc:AlternateContent>
  <bookViews>
    <workbookView xWindow="240" yWindow="435" windowWidth="27240" windowHeight="18960"/>
  </bookViews>
  <sheets>
    <sheet name="Feuil1" sheetId="1" r:id="rId1"/>
    <sheet name="Feuil2" sheetId="2" r:id="rId2"/>
    <sheet name="Feuil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1" i="1"/>
  <c r="J21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1" i="1"/>
</calcChain>
</file>

<file path=xl/sharedStrings.xml><?xml version="1.0" encoding="utf-8"?>
<sst xmlns="http://schemas.openxmlformats.org/spreadsheetml/2006/main" count="30" uniqueCount="23">
  <si>
    <t>AGA garderie</t>
  </si>
  <si>
    <t>SERVICE DE TRAITEUR</t>
  </si>
  <si>
    <t>Date</t>
  </si>
  <si>
    <t>Évènement</t>
  </si>
  <si>
    <t>Coût épicerie</t>
  </si>
  <si>
    <t>TOTAL</t>
  </si>
  <si>
    <t>TOTAL :</t>
  </si>
  <si>
    <t>Profit net</t>
  </si>
  <si>
    <t>RESPONSABLE : __________________________
ÉCOLE : __________________________________
DATE : ___________________________________</t>
  </si>
  <si>
    <t>OUTIL CONÇU PAR YASMINA NAIL, ÉCOLE AMIK-WICHE</t>
  </si>
  <si>
    <t xml:space="preserve">Repas chauds </t>
  </si>
  <si>
    <t>Repas froids</t>
  </si>
  <si>
    <t>Collations ou trios</t>
  </si>
  <si>
    <t>Quantité</t>
  </si>
  <si>
    <t>Prix/unité</t>
  </si>
  <si>
    <t>Trios basket primaire</t>
  </si>
  <si>
    <t>Cross-country</t>
  </si>
  <si>
    <t>Tournoi badminton</t>
  </si>
  <si>
    <t>FICHE DE GESTION DU BUDGET
(pour un projet de traiteur)</t>
  </si>
  <si>
    <t>Trios badminton</t>
  </si>
  <si>
    <t>Rentrée scolaire</t>
  </si>
  <si>
    <t>Trios basket-ball primaire</t>
  </si>
  <si>
    <t>Tournoi basket-ball fille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</si>
</sst>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* #,##0.00_)\ &quot;$&quot;_ ;_ * \(#,##0.00\)\ &quot;$&quot;_ ;_ * &quot;-&quot;??_)\ &quot;$&quot;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373535"/>
      <name val="Arial"/>
      <family val="2"/>
    </font>
    <font>
      <b/>
      <sz val="10"/>
      <color rgb="FF373535"/>
      <name val="Arial"/>
      <family val="2"/>
    </font>
    <font>
      <sz val="11"/>
      <color rgb="FF373535"/>
      <name val="Calibri"/>
      <family val="2"/>
      <scheme val="minor"/>
    </font>
    <font>
      <sz val="8"/>
      <color rgb="FF373535"/>
      <name val="Calibri"/>
      <family val="2"/>
      <scheme val="minor"/>
    </font>
    <font>
      <b/>
      <sz val="11"/>
      <color rgb="FF37353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42525"/>
        <bgColor indexed="64"/>
      </patternFill>
    </fill>
    <fill>
      <patternFill patternType="solid">
        <fgColor rgb="FFFDB92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0" xfId="0" applyFill="1" applyBorder="1"/>
    <xf numFmtId="0" fontId="5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4" fillId="0" borderId="1" xfId="0" applyFont="1" applyFill="1" applyBorder="1"/>
    <xf numFmtId="44" fontId="4" fillId="0" borderId="1" xfId="1" applyFont="1" applyFill="1" applyBorder="1"/>
    <xf numFmtId="0" fontId="6" fillId="0" borderId="1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4" fontId="4" fillId="0" borderId="0" xfId="1" applyFont="1" applyFill="1" applyBorder="1"/>
    <xf numFmtId="0" fontId="6" fillId="0" borderId="0" xfId="0" applyFont="1" applyFill="1" applyBorder="1"/>
    <xf numFmtId="0" fontId="4" fillId="0" borderId="0" xfId="0" applyFont="1"/>
    <xf numFmtId="0" fontId="5" fillId="0" borderId="0" xfId="0" applyFont="1" applyAlignment="1">
      <alignment horizontal="right"/>
    </xf>
    <xf numFmtId="44" fontId="4" fillId="0" borderId="0" xfId="0" applyNumberFormat="1" applyFont="1"/>
    <xf numFmtId="0" fontId="7" fillId="0" borderId="0" xfId="0" applyFont="1" applyAlignment="1">
      <alignment horizontal="left" vertical="top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373535"/>
      <color rgb="FFFDB92F"/>
      <color rgb="FFE4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1324147</xdr:colOff>
      <xdr:row>0</xdr:row>
      <xdr:rowOff>1128618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1981372" cy="1109568"/>
        </a:xfrm>
        <a:prstGeom prst="rect">
          <a:avLst/>
        </a:prstGeom>
      </xdr:spPr>
    </xdr:pic>
    <xdr:clientData/>
  </xdr:twoCellAnchor>
  <xdr:twoCellAnchor editAs="oneCell">
    <xdr:from>
      <xdr:col>9</xdr:col>
      <xdr:colOff>247650</xdr:colOff>
      <xdr:row>21</xdr:row>
      <xdr:rowOff>161925</xdr:rowOff>
    </xdr:from>
    <xdr:to>
      <xdr:col>10</xdr:col>
      <xdr:colOff>825075</xdr:colOff>
      <xdr:row>23</xdr:row>
      <xdr:rowOff>166245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5219700"/>
          <a:ext cx="1368000" cy="385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B5" sqref="B5"/>
    </sheetView>
  </sheetViews>
  <sheetFormatPr baseColWidth="10" defaultColWidth="11.42578125" defaultRowHeight="15" x14ac:dyDescent="0.25"/>
  <cols>
    <col min="1" max="1" width="10.140625" bestFit="1" customWidth="1"/>
    <col min="2" max="2" width="22.85546875" bestFit="1" customWidth="1"/>
    <col min="3" max="3" width="7.85546875" customWidth="1"/>
    <col min="4" max="4" width="8.85546875" bestFit="1" customWidth="1"/>
    <col min="5" max="5" width="7.28515625" customWidth="1"/>
    <col min="6" max="6" width="8.85546875" bestFit="1" customWidth="1"/>
    <col min="7" max="7" width="8.42578125" customWidth="1"/>
    <col min="8" max="8" width="10" customWidth="1"/>
    <col min="9" max="9" width="11.42578125" bestFit="1" customWidth="1"/>
    <col min="10" max="10" width="11.85546875" bestFit="1" customWidth="1"/>
    <col min="11" max="11" width="13" bestFit="1" customWidth="1"/>
  </cols>
  <sheetData>
    <row r="1" spans="1:11" ht="98.25" customHeight="1" x14ac:dyDescent="0.25">
      <c r="A1" s="24"/>
      <c r="B1" s="24"/>
      <c r="C1" s="26" t="s">
        <v>18</v>
      </c>
      <c r="D1" s="26"/>
      <c r="E1" s="26"/>
      <c r="F1" s="26"/>
      <c r="G1" s="26"/>
      <c r="H1" s="27" t="s">
        <v>8</v>
      </c>
      <c r="I1" s="28"/>
      <c r="J1" s="28"/>
      <c r="K1" s="28"/>
    </row>
    <row r="2" spans="1:1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" customHeight="1" x14ac:dyDescent="0.25">
      <c r="A3" s="22"/>
      <c r="B3" s="23"/>
      <c r="C3" s="25" t="s">
        <v>10</v>
      </c>
      <c r="D3" s="25"/>
      <c r="E3" s="25" t="s">
        <v>11</v>
      </c>
      <c r="F3" s="25"/>
      <c r="G3" s="25" t="s">
        <v>12</v>
      </c>
      <c r="H3" s="25"/>
      <c r="I3" s="21"/>
      <c r="J3" s="21"/>
      <c r="K3" s="21"/>
    </row>
    <row r="4" spans="1:11" x14ac:dyDescent="0.25">
      <c r="A4" s="3" t="s">
        <v>2</v>
      </c>
      <c r="B4" s="3" t="s">
        <v>3</v>
      </c>
      <c r="C4" s="4" t="s">
        <v>13</v>
      </c>
      <c r="D4" s="4" t="s">
        <v>14</v>
      </c>
      <c r="E4" s="4" t="s">
        <v>13</v>
      </c>
      <c r="F4" s="4" t="s">
        <v>14</v>
      </c>
      <c r="G4" s="4" t="s">
        <v>13</v>
      </c>
      <c r="H4" s="4" t="s">
        <v>14</v>
      </c>
      <c r="I4" s="5" t="s">
        <v>5</v>
      </c>
      <c r="J4" s="6" t="s">
        <v>4</v>
      </c>
      <c r="K4" s="6" t="s">
        <v>7</v>
      </c>
    </row>
    <row r="5" spans="1:11" x14ac:dyDescent="0.25">
      <c r="A5" s="7">
        <v>42606</v>
      </c>
      <c r="B5" s="8" t="s">
        <v>20</v>
      </c>
      <c r="C5" s="9"/>
      <c r="D5" s="10">
        <v>11.75</v>
      </c>
      <c r="E5" s="11">
        <v>90</v>
      </c>
      <c r="F5" s="10">
        <v>10.75</v>
      </c>
      <c r="G5" s="11"/>
      <c r="H5" s="10">
        <v>4</v>
      </c>
      <c r="I5" s="10">
        <f t="shared" ref="I5:I15" si="0">(C5*D5)+(E5*F5)+(G5*H5)</f>
        <v>967.5</v>
      </c>
      <c r="J5" s="10">
        <v>338.625</v>
      </c>
      <c r="K5" s="10">
        <f>I5-J5</f>
        <v>628.875</v>
      </c>
    </row>
    <row r="6" spans="1:11" x14ac:dyDescent="0.25">
      <c r="A6" s="7">
        <v>42620</v>
      </c>
      <c r="B6" s="8" t="s">
        <v>0</v>
      </c>
      <c r="C6" s="9"/>
      <c r="D6" s="10">
        <v>11.75</v>
      </c>
      <c r="E6" s="11">
        <v>35</v>
      </c>
      <c r="F6" s="10">
        <v>10.75</v>
      </c>
      <c r="G6" s="11">
        <v>35</v>
      </c>
      <c r="H6" s="10">
        <v>4</v>
      </c>
      <c r="I6" s="10">
        <f t="shared" si="0"/>
        <v>516.25</v>
      </c>
      <c r="J6" s="10">
        <v>180.6875</v>
      </c>
      <c r="K6" s="10">
        <f t="shared" ref="K6:K15" si="1">I6-J6</f>
        <v>335.5625</v>
      </c>
    </row>
    <row r="7" spans="1:11" x14ac:dyDescent="0.25">
      <c r="A7" s="7">
        <v>42633</v>
      </c>
      <c r="B7" s="8" t="s">
        <v>15</v>
      </c>
      <c r="C7" s="9"/>
      <c r="D7" s="10">
        <v>11.75</v>
      </c>
      <c r="E7" s="11"/>
      <c r="F7" s="10">
        <v>10.75</v>
      </c>
      <c r="G7" s="11">
        <v>20</v>
      </c>
      <c r="H7" s="10">
        <v>6</v>
      </c>
      <c r="I7" s="10">
        <f t="shared" si="0"/>
        <v>120</v>
      </c>
      <c r="J7" s="10">
        <v>42</v>
      </c>
      <c r="K7" s="10">
        <f t="shared" si="1"/>
        <v>78</v>
      </c>
    </row>
    <row r="8" spans="1:11" x14ac:dyDescent="0.25">
      <c r="A8" s="7">
        <v>42635</v>
      </c>
      <c r="B8" s="8" t="s">
        <v>16</v>
      </c>
      <c r="C8" s="9"/>
      <c r="D8" s="10">
        <v>11.75</v>
      </c>
      <c r="E8" s="11">
        <v>120</v>
      </c>
      <c r="F8" s="10">
        <v>10.75</v>
      </c>
      <c r="G8" s="11"/>
      <c r="H8" s="10">
        <v>4</v>
      </c>
      <c r="I8" s="10">
        <f t="shared" si="0"/>
        <v>1290</v>
      </c>
      <c r="J8" s="10">
        <v>451.49999999999994</v>
      </c>
      <c r="K8" s="10">
        <f t="shared" si="1"/>
        <v>838.5</v>
      </c>
    </row>
    <row r="9" spans="1:11" x14ac:dyDescent="0.25">
      <c r="A9" s="7">
        <v>42643</v>
      </c>
      <c r="B9" s="8" t="s">
        <v>21</v>
      </c>
      <c r="C9" s="9"/>
      <c r="D9" s="10">
        <v>11.75</v>
      </c>
      <c r="E9" s="11"/>
      <c r="F9" s="10">
        <v>10.75</v>
      </c>
      <c r="G9" s="11">
        <v>20</v>
      </c>
      <c r="H9" s="10">
        <v>6</v>
      </c>
      <c r="I9" s="10">
        <f t="shared" si="0"/>
        <v>120</v>
      </c>
      <c r="J9" s="10">
        <v>42</v>
      </c>
      <c r="K9" s="10">
        <f t="shared" si="1"/>
        <v>78</v>
      </c>
    </row>
    <row r="10" spans="1:11" x14ac:dyDescent="0.25">
      <c r="A10" s="7">
        <v>42647</v>
      </c>
      <c r="B10" s="8" t="s">
        <v>21</v>
      </c>
      <c r="C10" s="9"/>
      <c r="D10" s="10">
        <v>11.75</v>
      </c>
      <c r="E10" s="11"/>
      <c r="F10" s="10">
        <v>10.75</v>
      </c>
      <c r="G10" s="11">
        <v>20</v>
      </c>
      <c r="H10" s="10">
        <v>6</v>
      </c>
      <c r="I10" s="10">
        <f t="shared" si="0"/>
        <v>120</v>
      </c>
      <c r="J10" s="10">
        <v>42</v>
      </c>
      <c r="K10" s="10">
        <f t="shared" si="1"/>
        <v>78</v>
      </c>
    </row>
    <row r="11" spans="1:11" x14ac:dyDescent="0.25">
      <c r="A11" s="7">
        <v>42648</v>
      </c>
      <c r="B11" s="8" t="s">
        <v>21</v>
      </c>
      <c r="C11" s="9"/>
      <c r="D11" s="10">
        <v>11.75</v>
      </c>
      <c r="E11" s="11"/>
      <c r="F11" s="10">
        <v>10.75</v>
      </c>
      <c r="G11" s="11">
        <v>20</v>
      </c>
      <c r="H11" s="10">
        <v>6</v>
      </c>
      <c r="I11" s="10">
        <f t="shared" si="0"/>
        <v>120</v>
      </c>
      <c r="J11" s="10">
        <v>42</v>
      </c>
      <c r="K11" s="10">
        <f t="shared" si="1"/>
        <v>78</v>
      </c>
    </row>
    <row r="12" spans="1:11" x14ac:dyDescent="0.25">
      <c r="A12" s="7">
        <v>42655</v>
      </c>
      <c r="B12" s="8" t="s">
        <v>19</v>
      </c>
      <c r="C12" s="9"/>
      <c r="D12" s="10">
        <v>11.75</v>
      </c>
      <c r="E12" s="11"/>
      <c r="F12" s="10">
        <v>10.75</v>
      </c>
      <c r="G12" s="11">
        <v>10</v>
      </c>
      <c r="H12" s="10">
        <v>6</v>
      </c>
      <c r="I12" s="10">
        <f t="shared" si="0"/>
        <v>60</v>
      </c>
      <c r="J12" s="10">
        <v>21</v>
      </c>
      <c r="K12" s="10">
        <f t="shared" si="1"/>
        <v>39</v>
      </c>
    </row>
    <row r="13" spans="1:11" x14ac:dyDescent="0.25">
      <c r="A13" s="7">
        <v>42668</v>
      </c>
      <c r="B13" s="8" t="s">
        <v>17</v>
      </c>
      <c r="C13" s="9"/>
      <c r="D13" s="10">
        <v>11.75</v>
      </c>
      <c r="E13" s="11">
        <v>10</v>
      </c>
      <c r="F13" s="10">
        <v>10.75</v>
      </c>
      <c r="G13" s="11"/>
      <c r="H13" s="10">
        <v>4</v>
      </c>
      <c r="I13" s="10">
        <f t="shared" si="0"/>
        <v>107.5</v>
      </c>
      <c r="J13" s="10">
        <v>37.625</v>
      </c>
      <c r="K13" s="10">
        <f t="shared" si="1"/>
        <v>69.875</v>
      </c>
    </row>
    <row r="14" spans="1:11" x14ac:dyDescent="0.25">
      <c r="A14" s="7">
        <v>42676</v>
      </c>
      <c r="B14" s="8" t="s">
        <v>15</v>
      </c>
      <c r="C14" s="9"/>
      <c r="D14" s="10">
        <v>11.75</v>
      </c>
      <c r="E14" s="11"/>
      <c r="F14" s="10">
        <v>10.75</v>
      </c>
      <c r="G14" s="11">
        <v>20</v>
      </c>
      <c r="H14" s="10">
        <v>6</v>
      </c>
      <c r="I14" s="10">
        <f t="shared" si="0"/>
        <v>120</v>
      </c>
      <c r="J14" s="10">
        <v>42</v>
      </c>
      <c r="K14" s="10">
        <f t="shared" si="1"/>
        <v>78</v>
      </c>
    </row>
    <row r="15" spans="1:11" x14ac:dyDescent="0.25">
      <c r="A15" s="7">
        <v>42689</v>
      </c>
      <c r="B15" s="8" t="s">
        <v>22</v>
      </c>
      <c r="C15" s="9"/>
      <c r="D15" s="10">
        <v>11.75</v>
      </c>
      <c r="E15" s="11">
        <v>13</v>
      </c>
      <c r="F15" s="10">
        <v>10.75</v>
      </c>
      <c r="G15" s="11"/>
      <c r="H15" s="10">
        <v>6</v>
      </c>
      <c r="I15" s="10">
        <f t="shared" si="0"/>
        <v>139.75</v>
      </c>
      <c r="J15" s="10">
        <v>48.912499999999994</v>
      </c>
      <c r="K15" s="10">
        <f t="shared" si="1"/>
        <v>90.837500000000006</v>
      </c>
    </row>
    <row r="16" spans="1:11" x14ac:dyDescent="0.25">
      <c r="A16" s="7"/>
      <c r="B16" s="8"/>
      <c r="C16" s="9"/>
      <c r="D16" s="10">
        <v>11.75</v>
      </c>
      <c r="E16" s="11"/>
      <c r="F16" s="10">
        <v>10.75</v>
      </c>
      <c r="G16" s="11"/>
      <c r="H16" s="10">
        <v>6</v>
      </c>
      <c r="I16" s="10">
        <f t="shared" ref="I16:I18" si="2">(C16*D16)+(E16*F16)+(G16*H16)</f>
        <v>0</v>
      </c>
      <c r="J16" s="10"/>
      <c r="K16" s="10">
        <f>I16-A16</f>
        <v>0</v>
      </c>
    </row>
    <row r="17" spans="1:11" x14ac:dyDescent="0.25">
      <c r="A17" s="7"/>
      <c r="B17" s="8"/>
      <c r="C17" s="9"/>
      <c r="D17" s="10">
        <v>11.75</v>
      </c>
      <c r="E17" s="11"/>
      <c r="F17" s="10">
        <v>10.75</v>
      </c>
      <c r="G17" s="11"/>
      <c r="H17" s="10">
        <v>6</v>
      </c>
      <c r="I17" s="10">
        <f t="shared" si="2"/>
        <v>0</v>
      </c>
      <c r="J17" s="10"/>
      <c r="K17" s="10">
        <f t="shared" ref="K17:K18" si="3">I17-A17</f>
        <v>0</v>
      </c>
    </row>
    <row r="18" spans="1:11" x14ac:dyDescent="0.25">
      <c r="A18" s="7"/>
      <c r="B18" s="8"/>
      <c r="C18" s="9"/>
      <c r="D18" s="10">
        <v>11.75</v>
      </c>
      <c r="E18" s="11"/>
      <c r="F18" s="10">
        <v>10.75</v>
      </c>
      <c r="G18" s="11"/>
      <c r="H18" s="10">
        <v>6</v>
      </c>
      <c r="I18" s="10">
        <f t="shared" si="2"/>
        <v>0</v>
      </c>
      <c r="J18" s="10"/>
      <c r="K18" s="10">
        <f t="shared" si="3"/>
        <v>0</v>
      </c>
    </row>
    <row r="19" spans="1:11" x14ac:dyDescent="0.25">
      <c r="A19" s="7"/>
      <c r="B19" s="8"/>
      <c r="C19" s="9"/>
      <c r="D19" s="10">
        <v>11.75</v>
      </c>
      <c r="E19" s="11"/>
      <c r="F19" s="10">
        <v>10.75</v>
      </c>
      <c r="G19" s="11"/>
      <c r="H19" s="10">
        <v>6</v>
      </c>
      <c r="I19" s="10">
        <f t="shared" ref="I19" si="4">(C19*D19)+(E19*F19)+(G19*H19)</f>
        <v>0</v>
      </c>
      <c r="J19" s="10"/>
      <c r="K19" s="10">
        <f>I19-A19</f>
        <v>0</v>
      </c>
    </row>
    <row r="20" spans="1:11" x14ac:dyDescent="0.25">
      <c r="A20" s="12"/>
      <c r="B20" s="13"/>
      <c r="C20" s="13"/>
      <c r="D20" s="14"/>
      <c r="E20" s="15"/>
      <c r="F20" s="14"/>
      <c r="G20" s="15"/>
      <c r="H20" s="14"/>
      <c r="I20" s="14"/>
      <c r="J20" s="14"/>
      <c r="K20" s="14"/>
    </row>
    <row r="21" spans="1:11" x14ac:dyDescent="0.25">
      <c r="A21" s="16"/>
      <c r="B21" s="16"/>
      <c r="C21" s="16"/>
      <c r="D21" s="16"/>
      <c r="E21" s="15"/>
      <c r="F21" s="16"/>
      <c r="G21" s="16"/>
      <c r="H21" s="17" t="s">
        <v>6</v>
      </c>
      <c r="I21" s="18">
        <f>SUM(I5:I19)</f>
        <v>3681</v>
      </c>
      <c r="J21" s="18">
        <f>SUM(J5:J19)</f>
        <v>1288.3499999999999</v>
      </c>
      <c r="K21" s="18">
        <f>SUM(K5:K19)</f>
        <v>2392.65</v>
      </c>
    </row>
    <row r="22" spans="1:11" x14ac:dyDescent="0.25">
      <c r="A22" s="1"/>
      <c r="B22" s="1"/>
      <c r="C22" s="1"/>
      <c r="D22" s="1"/>
      <c r="E22" s="2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2"/>
      <c r="F23" s="1"/>
      <c r="G23" s="1"/>
      <c r="H23" s="1"/>
      <c r="I23" s="1"/>
      <c r="J23" s="1"/>
      <c r="K23" s="1"/>
    </row>
    <row r="24" spans="1:11" x14ac:dyDescent="0.25">
      <c r="A24" s="19" t="s">
        <v>9</v>
      </c>
      <c r="B24" s="19"/>
      <c r="C24" s="19"/>
      <c r="E24" s="2"/>
    </row>
    <row r="25" spans="1:11" x14ac:dyDescent="0.25">
      <c r="E25" s="2"/>
    </row>
  </sheetData>
  <mergeCells count="10">
    <mergeCell ref="A24:C24"/>
    <mergeCell ref="A2:K2"/>
    <mergeCell ref="I3:K3"/>
    <mergeCell ref="A3:B3"/>
    <mergeCell ref="A1:B1"/>
    <mergeCell ref="C3:D3"/>
    <mergeCell ref="E3:F3"/>
    <mergeCell ref="G3:H3"/>
    <mergeCell ref="C1:G1"/>
    <mergeCell ref="H1:K1"/>
  </mergeCells>
  <pageMargins left="0.7" right="0.7" top="0.75" bottom="0.75" header="0.3" footer="0.3"/>
  <pageSetup paperSize="3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Lucie Barriault</cp:lastModifiedBy>
  <cp:lastPrinted>2012-09-19T13:33:57Z</cp:lastPrinted>
  <dcterms:created xsi:type="dcterms:W3CDTF">2012-09-19T12:59:55Z</dcterms:created>
  <dcterms:modified xsi:type="dcterms:W3CDTF">2017-04-19T13:39:13Z</dcterms:modified>
</cp:coreProperties>
</file>